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45" windowWidth="19395" windowHeight="8040"/>
  </bookViews>
  <sheets>
    <sheet name="参加者名簿" sheetId="1" r:id="rId1"/>
    <sheet name="参加費" sheetId="4" r:id="rId2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26" i="1" l="1"/>
  <c r="F25" i="1"/>
  <c r="F24" i="1"/>
  <c r="F23" i="1"/>
  <c r="F22" i="1"/>
  <c r="F21" i="1"/>
  <c r="F20" i="1"/>
  <c r="F19" i="1"/>
  <c r="F18" i="1"/>
  <c r="F17" i="1"/>
  <c r="F16" i="1"/>
  <c r="F15" i="1"/>
  <c r="F14" i="1"/>
  <c r="G10" i="4" l="1"/>
  <c r="G16" i="4" l="1"/>
  <c r="G11" i="4"/>
  <c r="G9" i="4"/>
  <c r="G8" i="4"/>
  <c r="G7" i="4"/>
  <c r="G6" i="4"/>
  <c r="G5" i="4"/>
  <c r="G12" i="4" l="1"/>
  <c r="G22" i="4" s="1"/>
  <c r="G20" i="4" l="1"/>
</calcChain>
</file>

<file path=xl/sharedStrings.xml><?xml version="1.0" encoding="utf-8"?>
<sst xmlns="http://schemas.openxmlformats.org/spreadsheetml/2006/main" count="68" uniqueCount="56">
  <si>
    <t>エントリーシート</t>
    <phoneticPr fontId="4"/>
  </si>
  <si>
    <t>申し込み代表者</t>
    <rPh sb="0" eb="1">
      <t>モウ</t>
    </rPh>
    <rPh sb="2" eb="3">
      <t>コ</t>
    </rPh>
    <rPh sb="4" eb="7">
      <t>ダイヒョウシャ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</si>
  <si>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</si>
  <si>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</si>
  <si>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</si>
  <si>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メールアドレス</t>
    <phoneticPr fontId="4"/>
  </si>
  <si>
    <t>備考</t>
    <rPh sb="0" eb="2">
      <t>ビコウ</t>
    </rPh>
    <phoneticPr fontId="4"/>
  </si>
  <si>
    <t>参加者</t>
    <rPh sb="0" eb="3">
      <t>サンカシャ</t>
    </rPh>
    <phoneticPr fontId="4"/>
  </si>
  <si>
    <t>所属</t>
    <rPh sb="0" eb="2">
      <t>ショゾク</t>
    </rPh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</si>
  <si>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</si>
  <si>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</si>
  <si>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年齢 ※</t>
    <rPh sb="0" eb="2">
      <t>ネンレイ</t>
    </rPh>
    <phoneticPr fontId="4"/>
  </si>
  <si>
    <t>金大ＯＬＣ</t>
    <rPh sb="0" eb="1">
      <t>キン</t>
    </rPh>
    <rPh sb="1" eb="2">
      <t>ダイ</t>
    </rPh>
    <phoneticPr fontId="4"/>
  </si>
  <si>
    <t>※参加者が枠の数より多い場合、セルをコピーして枠を広げて記入して下さい。</t>
    <rPh sb="1" eb="4">
      <t>サンカシャ</t>
    </rPh>
    <rPh sb="5" eb="6">
      <t>ワク</t>
    </rPh>
    <rPh sb="7" eb="8">
      <t>カズ</t>
    </rPh>
    <rPh sb="10" eb="11">
      <t>オオ</t>
    </rPh>
    <rPh sb="12" eb="14">
      <t>バアイ</t>
    </rPh>
    <rPh sb="23" eb="24">
      <t>ワク</t>
    </rPh>
    <rPh sb="25" eb="26">
      <t>ヒロ</t>
    </rPh>
    <rPh sb="28" eb="30">
      <t>キニュウ</t>
    </rPh>
    <rPh sb="32" eb="33">
      <t>クダ</t>
    </rPh>
    <phoneticPr fontId="4"/>
  </si>
  <si>
    <t>（例）横山理恵</t>
    <rPh sb="1" eb="2">
      <t>レイ</t>
    </rPh>
    <rPh sb="3" eb="5">
      <t>ヨコヤマ</t>
    </rPh>
    <rPh sb="5" eb="7">
      <t>リエ</t>
    </rPh>
    <phoneticPr fontId="4"/>
  </si>
  <si>
    <t>女</t>
  </si>
  <si>
    <t>W21A</t>
  </si>
  <si>
    <t>参加費明細</t>
    <rPh sb="0" eb="3">
      <t>サンカヒ</t>
    </rPh>
    <rPh sb="3" eb="5">
      <t>メイサイ</t>
    </rPh>
    <phoneticPr fontId="1"/>
  </si>
  <si>
    <t>参加クラス</t>
    <rPh sb="0" eb="2">
      <t>サンカ</t>
    </rPh>
    <phoneticPr fontId="4"/>
  </si>
  <si>
    <t>参加資格</t>
    <rPh sb="0" eb="2">
      <t>サンカ</t>
    </rPh>
    <rPh sb="2" eb="4">
      <t>シカク</t>
    </rPh>
    <phoneticPr fontId="4"/>
  </si>
  <si>
    <t>参加費</t>
    <rPh sb="0" eb="3">
      <t>サンカヒ</t>
    </rPh>
    <phoneticPr fontId="4"/>
  </si>
  <si>
    <t>小計         （自動計算）</t>
    <rPh sb="0" eb="2">
      <t>ショウケイ</t>
    </rPh>
    <rPh sb="12" eb="14">
      <t>ジドウ</t>
    </rPh>
    <rPh sb="14" eb="16">
      <t>ケイサン</t>
    </rPh>
    <phoneticPr fontId="4"/>
  </si>
  <si>
    <t>M21A/W21A</t>
    <phoneticPr fontId="4"/>
  </si>
  <si>
    <t>（無制限）</t>
    <rPh sb="1" eb="4">
      <t>ムセイゲン</t>
    </rPh>
    <phoneticPr fontId="4"/>
  </si>
  <si>
    <t>=</t>
    <phoneticPr fontId="4"/>
  </si>
  <si>
    <t>M35A/W35A</t>
    <phoneticPr fontId="4"/>
  </si>
  <si>
    <t>（35歳以上）</t>
    <rPh sb="3" eb="4">
      <t>サイ</t>
    </rPh>
    <rPh sb="4" eb="6">
      <t>イジョウ</t>
    </rPh>
    <phoneticPr fontId="4"/>
  </si>
  <si>
    <t>M60A/W60A</t>
    <phoneticPr fontId="4"/>
  </si>
  <si>
    <t>（60歳以上）</t>
    <rPh sb="3" eb="6">
      <t>サイイジョウ</t>
    </rPh>
    <phoneticPr fontId="4"/>
  </si>
  <si>
    <t>B</t>
    <phoneticPr fontId="4"/>
  </si>
  <si>
    <t>e-cardレンタル</t>
    <phoneticPr fontId="4"/>
  </si>
  <si>
    <t>必要枚数を記入して下さい。</t>
    <rPh sb="0" eb="2">
      <t>ヒツヨウ</t>
    </rPh>
    <rPh sb="2" eb="4">
      <t>マイスウ</t>
    </rPh>
    <rPh sb="5" eb="7">
      <t>キニュウ</t>
    </rPh>
    <rPh sb="9" eb="10">
      <t>クダ</t>
    </rPh>
    <phoneticPr fontId="4"/>
  </si>
  <si>
    <t>プログラムの郵送（希望者のみ）</t>
    <rPh sb="6" eb="8">
      <t>ユウソウ</t>
    </rPh>
    <rPh sb="9" eb="11">
      <t>キボウ</t>
    </rPh>
    <rPh sb="11" eb="12">
      <t>シャ</t>
    </rPh>
    <phoneticPr fontId="4"/>
  </si>
  <si>
    <t>金額</t>
    <rPh sb="0" eb="2">
      <t>キンガク</t>
    </rPh>
    <phoneticPr fontId="4"/>
  </si>
  <si>
    <t>×（　）部</t>
    <rPh sb="4" eb="5">
      <t>ブ</t>
    </rPh>
    <phoneticPr fontId="4"/>
  </si>
  <si>
    <t>必要部数を記入して下さい。</t>
    <rPh sb="0" eb="2">
      <t>ヒツヨウ</t>
    </rPh>
    <rPh sb="2" eb="3">
      <t>ブ</t>
    </rPh>
    <rPh sb="3" eb="4">
      <t>スウ</t>
    </rPh>
    <rPh sb="5" eb="7">
      <t>キニュウ</t>
    </rPh>
    <rPh sb="9" eb="10">
      <t>クダ</t>
    </rPh>
    <phoneticPr fontId="4"/>
  </si>
  <si>
    <t>郵便番号</t>
    <rPh sb="0" eb="4">
      <t>ユウビンバンゴウ</t>
    </rPh>
    <phoneticPr fontId="4"/>
  </si>
  <si>
    <t>振込み金額合計（自動計算）</t>
    <rPh sb="0" eb="1">
      <t>フ</t>
    </rPh>
    <rPh sb="1" eb="2">
      <t>コ</t>
    </rPh>
    <rPh sb="3" eb="5">
      <t>キンガク</t>
    </rPh>
    <rPh sb="5" eb="7">
      <t>ゴウケイ</t>
    </rPh>
    <rPh sb="8" eb="10">
      <t>ジドウ</t>
    </rPh>
    <rPh sb="10" eb="12">
      <t>ケイサン</t>
    </rPh>
    <phoneticPr fontId="4"/>
  </si>
  <si>
    <t>※黄色枠部分を記入して下さい。</t>
    <rPh sb="1" eb="3">
      <t>キイロ</t>
    </rPh>
    <rPh sb="3" eb="4">
      <t>ワク</t>
    </rPh>
    <rPh sb="4" eb="6">
      <t>ブブン</t>
    </rPh>
    <rPh sb="7" eb="9">
      <t>キニュウ</t>
    </rPh>
    <rPh sb="11" eb="12">
      <t>クダ</t>
    </rPh>
    <phoneticPr fontId="4"/>
  </si>
  <si>
    <t>※プログラムの郵送を希望する方のみ郵便番号、住所を記入してください。</t>
    <rPh sb="7" eb="9">
      <t>ユウソウ</t>
    </rPh>
    <rPh sb="10" eb="12">
      <t>キボウ</t>
    </rPh>
    <rPh sb="14" eb="15">
      <t>カタ</t>
    </rPh>
    <rPh sb="17" eb="21">
      <t>ユウビンバンゴウ</t>
    </rPh>
    <rPh sb="22" eb="24">
      <t>ジュウショ</t>
    </rPh>
    <rPh sb="25" eb="27">
      <t>キニュウ</t>
    </rPh>
    <phoneticPr fontId="4"/>
  </si>
  <si>
    <t>合計</t>
    <rPh sb="0" eb="2">
      <t>ゴウケイ</t>
    </rPh>
    <phoneticPr fontId="4"/>
  </si>
  <si>
    <t>プログラム</t>
    <phoneticPr fontId="4"/>
  </si>
  <si>
    <t>=</t>
    <phoneticPr fontId="4"/>
  </si>
  <si>
    <t>送り先：r-ykym@stu.kanazawa-u.ac.jp</t>
    <rPh sb="0" eb="1">
      <t>オク</t>
    </rPh>
    <rPh sb="2" eb="3">
      <t>サキ</t>
    </rPh>
    <phoneticPr fontId="4"/>
  </si>
  <si>
    <t>N</t>
    <phoneticPr fontId="4"/>
  </si>
  <si>
    <t>G</t>
    <phoneticPr fontId="1"/>
  </si>
  <si>
    <t>(無制限)</t>
    <rPh sb="1" eb="4">
      <t>ムセイゲン</t>
    </rPh>
    <phoneticPr fontId="1"/>
  </si>
  <si>
    <t>※Gクラスで参加する場合は、グループの数を記入して下さい。</t>
    <rPh sb="6" eb="8">
      <t>サンカ</t>
    </rPh>
    <rPh sb="10" eb="12">
      <t>バアイ</t>
    </rPh>
    <phoneticPr fontId="4"/>
  </si>
  <si>
    <t>×（　）人、グループ、枚</t>
    <rPh sb="4" eb="5">
      <t>ニン</t>
    </rPh>
    <rPh sb="11" eb="12">
      <t>マイ</t>
    </rPh>
    <phoneticPr fontId="4"/>
  </si>
  <si>
    <t>e-card</t>
    <phoneticPr fontId="4"/>
  </si>
  <si>
    <t>e-cad No.</t>
    <phoneticPr fontId="4"/>
  </si>
  <si>
    <t>マイカード使用</t>
    <phoneticPr fontId="1"/>
  </si>
  <si>
    <t>石川県在住者の振込み金額合計(自動計算）</t>
    <rPh sb="3" eb="6">
      <t>ザイジュウシャ</t>
    </rPh>
    <rPh sb="7" eb="8">
      <t>フ</t>
    </rPh>
    <rPh sb="8" eb="9">
      <t>コ</t>
    </rPh>
    <rPh sb="10" eb="12">
      <t>キンガク</t>
    </rPh>
    <rPh sb="12" eb="14">
      <t>ゴウケイ</t>
    </rPh>
    <rPh sb="15" eb="17">
      <t>ジドウ</t>
    </rPh>
    <rPh sb="17" eb="19">
      <t>ケイサン</t>
    </rPh>
    <phoneticPr fontId="4"/>
  </si>
  <si>
    <t>※石川県在住の事前申込者の参加費は半額になります。（N,Gクラスを除く）</t>
    <phoneticPr fontId="1"/>
  </si>
  <si>
    <t>申込締切：平成24年3月14日（水）</t>
    <rPh sb="0" eb="2">
      <t>モウシコミ</t>
    </rPh>
    <rPh sb="2" eb="3">
      <t>シ</t>
    </rPh>
    <rPh sb="3" eb="4">
      <t>キ</t>
    </rPh>
    <rPh sb="5" eb="7">
      <t>ヘイセイ</t>
    </rPh>
    <rPh sb="9" eb="10">
      <t>ネン</t>
    </rPh>
    <rPh sb="11" eb="12">
      <t>ツキ</t>
    </rPh>
    <rPh sb="14" eb="15">
      <t>ニチ</t>
    </rPh>
    <rPh sb="16" eb="17">
      <t>スイ</t>
    </rPh>
    <phoneticPr fontId="4"/>
  </si>
  <si>
    <t>※年齢は平成25年3月31日時点のものです。</t>
    <rPh sb="1" eb="3">
      <t>ネンレイ</t>
    </rPh>
    <rPh sb="4" eb="6">
      <t>ヘイセイ</t>
    </rPh>
    <rPh sb="8" eb="9">
      <t>ネン</t>
    </rPh>
    <rPh sb="10" eb="11">
      <t>ガツ</t>
    </rPh>
    <rPh sb="13" eb="14">
      <t>ニチ</t>
    </rPh>
    <rPh sb="14" eb="16">
      <t>ジテン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</si>
</sst>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8F45C7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3" tint="0.399945066682943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5" borderId="12" xfId="0" applyNumberFormat="1" applyFill="1" applyBorder="1" applyAlignment="1">
      <alignment horizontal="center" vertical="center"/>
    </xf>
    <xf numFmtId="0" fontId="0" fillId="5" borderId="12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6" fontId="0" fillId="0" borderId="0" xfId="0" applyNumberFormat="1">
      <alignment vertical="center"/>
    </xf>
    <xf numFmtId="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6" fontId="0" fillId="0" borderId="19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horizontal="center" vertical="center"/>
    </xf>
    <xf numFmtId="6" fontId="0" fillId="0" borderId="18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6" fontId="0" fillId="0" borderId="20" xfId="0" applyNumberForma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6" fontId="0" fillId="0" borderId="20" xfId="0" applyNumberForma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6" fontId="0" fillId="2" borderId="19" xfId="0" applyNumberFormat="1" applyFill="1" applyBorder="1" applyAlignment="1">
      <alignment horizontal="center" vertical="center"/>
    </xf>
    <xf numFmtId="6" fontId="0" fillId="2" borderId="19" xfId="0" applyNumberFormat="1" applyFill="1" applyBorder="1">
      <alignment vertical="center"/>
    </xf>
    <xf numFmtId="6" fontId="0" fillId="6" borderId="0" xfId="0" applyNumberFormat="1" applyFill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6" fontId="0" fillId="7" borderId="0" xfId="0" applyNumberForma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4" fontId="0" fillId="4" borderId="9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 applyAlignment="1">
      <alignment vertical="center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6" zoomScaleNormal="100" workbookViewId="0">
      <selection activeCell="E21" sqref="E21"/>
    </sheetView>
  </sheetViews>
  <sheetFormatPr defaultRowHeight="13.5" x14ac:dyDescent="0.15"/>
  <cols>
    <col min="1" max="1" width="8.75" customWidth="1"/>
    <col min="2" max="2" width="17" customWidth="1"/>
    <col min="3" max="3" width="23.125" customWidth="1"/>
    <col min="4" max="4" width="7.625" customWidth="1"/>
    <col min="5" max="5" width="11.125" customWidth="1"/>
    <col min="6" max="7" width="9" customWidth="1"/>
    <col min="8" max="8" width="15.125" customWidth="1"/>
    <col min="9" max="9" width="11.125" customWidth="1"/>
  </cols>
  <sheetData>
    <row r="1" spans="1:10" ht="21" x14ac:dyDescent="0.15">
      <c r="A1" s="1"/>
      <c r="B1" s="2" t="s">
        <v>0</v>
      </c>
    </row>
    <row r="2" spans="1:10" ht="21" x14ac:dyDescent="0.15">
      <c r="A2" s="1"/>
      <c r="B2" s="1"/>
    </row>
    <row r="3" spans="1:10" ht="15" thickBot="1" x14ac:dyDescent="0.2">
      <c r="B3" s="3" t="s">
        <v>1</v>
      </c>
    </row>
    <row r="4" spans="1:10" ht="29.25" customHeight="1" thickBot="1" x14ac:dyDescent="0.2">
      <c r="B4" s="4" t="s">
        <v>2</v>
      </c>
      <c r="C4" s="5"/>
      <c r="D4" s="72" t="s">
        <v>3</v>
      </c>
      <c r="E4" s="73"/>
      <c r="F4" s="70"/>
      <c r="G4" s="70"/>
      <c r="H4" s="71"/>
    </row>
    <row r="5" spans="1:10" ht="30.75" customHeight="1" thickBot="1" x14ac:dyDescent="0.2">
      <c r="B5" s="4" t="s">
        <v>4</v>
      </c>
      <c r="C5" s="5"/>
      <c r="D5" s="72" t="s">
        <v>5</v>
      </c>
      <c r="E5" s="73"/>
      <c r="F5" s="74"/>
      <c r="G5" s="74"/>
      <c r="H5" s="75"/>
    </row>
    <row r="6" spans="1:10" ht="28.5" customHeight="1" thickBot="1" x14ac:dyDescent="0.2">
      <c r="B6" s="4" t="s">
        <v>6</v>
      </c>
      <c r="C6" s="67"/>
      <c r="D6" s="68"/>
      <c r="E6" s="68"/>
      <c r="F6" s="68"/>
      <c r="G6" s="68"/>
      <c r="H6" s="69"/>
    </row>
    <row r="8" spans="1:10" ht="15" thickBot="1" x14ac:dyDescent="0.2">
      <c r="B8" s="3" t="s">
        <v>7</v>
      </c>
    </row>
    <row r="9" spans="1:10" ht="14.25" thickBot="1" x14ac:dyDescent="0.2">
      <c r="B9" s="6" t="s">
        <v>2</v>
      </c>
      <c r="C9" s="7" t="s">
        <v>8</v>
      </c>
      <c r="D9" s="7" t="s">
        <v>9</v>
      </c>
      <c r="E9" s="7" t="s">
        <v>10</v>
      </c>
      <c r="F9" s="7" t="s">
        <v>11</v>
      </c>
      <c r="G9" s="7" t="s">
        <v>18</v>
      </c>
      <c r="H9" s="7" t="s">
        <v>49</v>
      </c>
      <c r="I9" s="7" t="s">
        <v>50</v>
      </c>
      <c r="J9" s="8" t="s">
        <v>6</v>
      </c>
    </row>
    <row r="10" spans="1:10" ht="14.25" thickTop="1" x14ac:dyDescent="0.15">
      <c r="B10" s="9" t="s">
        <v>14</v>
      </c>
      <c r="C10" s="10" t="s">
        <v>12</v>
      </c>
      <c r="D10" s="11" t="s">
        <v>15</v>
      </c>
      <c r="E10" s="66">
        <v>33560</v>
      </c>
      <c r="F10" s="12">
        <f>IF(E10="","",DATEDIF(E10,"2013/3/31","Y"))</f>
        <v>21</v>
      </c>
      <c r="G10" s="10" t="s">
        <v>16</v>
      </c>
      <c r="H10" s="10" t="s">
        <v>51</v>
      </c>
      <c r="I10" s="10">
        <v>12345</v>
      </c>
      <c r="J10" s="13"/>
    </row>
    <row r="11" spans="1:10" x14ac:dyDescent="0.15">
      <c r="A11">
        <v>1</v>
      </c>
      <c r="B11" s="14"/>
      <c r="C11" s="15"/>
      <c r="D11" s="15"/>
      <c r="E11" s="16"/>
      <c r="F11" s="17" t="str">
        <f>IF(E11="","",DATEDIF(E11,"2013/3/31","Y"))</f>
        <v/>
      </c>
      <c r="G11" s="15"/>
      <c r="H11" s="15"/>
      <c r="I11" s="15"/>
      <c r="J11" s="18"/>
    </row>
    <row r="12" spans="1:10" x14ac:dyDescent="0.15">
      <c r="A12">
        <v>2</v>
      </c>
      <c r="B12" s="19"/>
      <c r="C12" s="20"/>
      <c r="D12" s="20"/>
      <c r="E12" s="21"/>
      <c r="F12" s="22" t="str">
        <f>IF(E12="","",DATEDIF(E12,"2013/3/31","Y"))</f>
        <v/>
      </c>
      <c r="G12" s="20"/>
      <c r="H12" s="20"/>
      <c r="I12" s="20"/>
      <c r="J12" s="23"/>
    </row>
    <row r="13" spans="1:10" x14ac:dyDescent="0.15">
      <c r="A13">
        <v>3</v>
      </c>
      <c r="B13" s="14"/>
      <c r="C13" s="15"/>
      <c r="D13" s="15"/>
      <c r="E13" s="16"/>
      <c r="F13" s="17" t="str">
        <f>IF(E13="","",DATEDIF(E13,"2013/3/31","Y"))</f>
        <v/>
      </c>
      <c r="G13" s="15"/>
      <c r="H13" s="15"/>
      <c r="I13" s="15"/>
      <c r="J13" s="18"/>
    </row>
    <row r="14" spans="1:10" x14ac:dyDescent="0.15">
      <c r="A14">
        <v>4</v>
      </c>
      <c r="B14" s="19"/>
      <c r="C14" s="20"/>
      <c r="D14" s="20"/>
      <c r="E14" s="21"/>
      <c r="F14" s="22" t="str">
        <f t="shared" ref="F13:F26" si="0">IF(E14="","",DATEDIF(E14,"2013/3/31","Y"))</f>
        <v/>
      </c>
      <c r="G14" s="20"/>
      <c r="H14" s="20"/>
      <c r="I14" s="20"/>
      <c r="J14" s="23"/>
    </row>
    <row r="15" spans="1:10" x14ac:dyDescent="0.15">
      <c r="A15">
        <v>5</v>
      </c>
      <c r="B15" s="14"/>
      <c r="C15" s="15"/>
      <c r="D15" s="15"/>
      <c r="E15" s="16"/>
      <c r="F15" s="17" t="str">
        <f t="shared" si="0"/>
        <v/>
      </c>
      <c r="G15" s="15"/>
      <c r="H15" s="15"/>
      <c r="I15" s="15"/>
      <c r="J15" s="18"/>
    </row>
    <row r="16" spans="1:10" x14ac:dyDescent="0.15">
      <c r="A16">
        <v>6</v>
      </c>
      <c r="B16" s="19"/>
      <c r="C16" s="20"/>
      <c r="D16" s="20"/>
      <c r="E16" s="21"/>
      <c r="F16" s="22" t="str">
        <f t="shared" si="0"/>
        <v/>
      </c>
      <c r="G16" s="20"/>
      <c r="H16" s="20"/>
      <c r="I16" s="20"/>
      <c r="J16" s="23"/>
    </row>
    <row r="17" spans="1:10" x14ac:dyDescent="0.15">
      <c r="A17">
        <v>7</v>
      </c>
      <c r="B17" s="14"/>
      <c r="C17" s="15"/>
      <c r="D17" s="15"/>
      <c r="E17" s="16"/>
      <c r="F17" s="17" t="str">
        <f t="shared" si="0"/>
        <v/>
      </c>
      <c r="G17" s="15"/>
      <c r="H17" s="15"/>
      <c r="I17" s="15"/>
      <c r="J17" s="18"/>
    </row>
    <row r="18" spans="1:10" x14ac:dyDescent="0.15">
      <c r="A18">
        <v>8</v>
      </c>
      <c r="B18" s="19"/>
      <c r="C18" s="20"/>
      <c r="D18" s="20"/>
      <c r="E18" s="21"/>
      <c r="F18" s="22" t="str">
        <f t="shared" si="0"/>
        <v/>
      </c>
      <c r="G18" s="20"/>
      <c r="H18" s="20"/>
      <c r="I18" s="20"/>
      <c r="J18" s="23"/>
    </row>
    <row r="19" spans="1:10" x14ac:dyDescent="0.15">
      <c r="A19">
        <v>9</v>
      </c>
      <c r="B19" s="14"/>
      <c r="C19" s="15"/>
      <c r="D19" s="15"/>
      <c r="E19" s="16"/>
      <c r="F19" s="17" t="str">
        <f t="shared" si="0"/>
        <v/>
      </c>
      <c r="G19" s="15"/>
      <c r="H19" s="15"/>
      <c r="I19" s="15"/>
      <c r="J19" s="18"/>
    </row>
    <row r="20" spans="1:10" x14ac:dyDescent="0.15">
      <c r="A20">
        <v>10</v>
      </c>
      <c r="B20" s="19"/>
      <c r="C20" s="20"/>
      <c r="D20" s="20"/>
      <c r="E20" s="21"/>
      <c r="F20" s="22" t="str">
        <f t="shared" si="0"/>
        <v/>
      </c>
      <c r="G20" s="20"/>
      <c r="H20" s="20"/>
      <c r="I20" s="20"/>
      <c r="J20" s="23"/>
    </row>
    <row r="21" spans="1:10" x14ac:dyDescent="0.15">
      <c r="A21">
        <v>11</v>
      </c>
      <c r="B21" s="14"/>
      <c r="C21" s="15"/>
      <c r="D21" s="15"/>
      <c r="E21" s="16"/>
      <c r="F21" s="17" t="str">
        <f t="shared" si="0"/>
        <v/>
      </c>
      <c r="G21" s="15"/>
      <c r="H21" s="15"/>
      <c r="I21" s="15"/>
      <c r="J21" s="18"/>
    </row>
    <row r="22" spans="1:10" x14ac:dyDescent="0.15">
      <c r="A22">
        <v>12</v>
      </c>
      <c r="B22" s="19"/>
      <c r="C22" s="20"/>
      <c r="D22" s="20"/>
      <c r="E22" s="21"/>
      <c r="F22" s="22" t="str">
        <f t="shared" si="0"/>
        <v/>
      </c>
      <c r="G22" s="20"/>
      <c r="H22" s="20"/>
      <c r="I22" s="20"/>
      <c r="J22" s="23"/>
    </row>
    <row r="23" spans="1:10" x14ac:dyDescent="0.15">
      <c r="A23">
        <v>13</v>
      </c>
      <c r="B23" s="14"/>
      <c r="C23" s="15"/>
      <c r="D23" s="15"/>
      <c r="E23" s="16"/>
      <c r="F23" s="17" t="str">
        <f t="shared" si="0"/>
        <v/>
      </c>
      <c r="G23" s="15"/>
      <c r="H23" s="15"/>
      <c r="I23" s="15"/>
      <c r="J23" s="18"/>
    </row>
    <row r="24" spans="1:10" x14ac:dyDescent="0.15">
      <c r="A24">
        <v>14</v>
      </c>
      <c r="B24" s="19"/>
      <c r="C24" s="20"/>
      <c r="D24" s="20"/>
      <c r="E24" s="21"/>
      <c r="F24" s="22" t="str">
        <f t="shared" si="0"/>
        <v/>
      </c>
      <c r="G24" s="20"/>
      <c r="H24" s="20"/>
      <c r="I24" s="20"/>
      <c r="J24" s="23"/>
    </row>
    <row r="25" spans="1:10" x14ac:dyDescent="0.15">
      <c r="A25">
        <v>15</v>
      </c>
      <c r="B25" s="14"/>
      <c r="C25" s="15"/>
      <c r="D25" s="15"/>
      <c r="E25" s="16"/>
      <c r="F25" s="17" t="str">
        <f t="shared" si="0"/>
        <v/>
      </c>
      <c r="G25" s="15"/>
      <c r="H25" s="15"/>
      <c r="I25" s="15"/>
      <c r="J25" s="18"/>
    </row>
    <row r="26" spans="1:10" ht="14.25" thickBot="1" x14ac:dyDescent="0.2">
      <c r="A26">
        <v>16</v>
      </c>
      <c r="B26" s="24"/>
      <c r="C26" s="25"/>
      <c r="D26" s="25"/>
      <c r="E26" s="26"/>
      <c r="F26" s="27" t="str">
        <f t="shared" si="0"/>
        <v/>
      </c>
      <c r="G26" s="25"/>
      <c r="H26" s="25"/>
      <c r="I26" s="25"/>
      <c r="J26" s="28"/>
    </row>
    <row r="28" spans="1:10" x14ac:dyDescent="0.15">
      <c r="B28" s="29" t="s">
        <v>13</v>
      </c>
    </row>
    <row r="29" spans="1:10" x14ac:dyDescent="0.15">
      <c r="B29" s="29" t="s">
        <v>55</v>
      </c>
    </row>
  </sheetData>
  <mergeCells count="5">
    <mergeCell ref="C6:H6"/>
    <mergeCell ref="F4:H4"/>
    <mergeCell ref="D4:E4"/>
    <mergeCell ref="D5:E5"/>
    <mergeCell ref="F5:H5"/>
  </mergeCells>
  <phoneticPr fontId="1"/>
  <dataValidations xWindow="535" yWindow="510" count="7">
    <dataValidation allowBlank="1" showInputMessage="1" showErrorMessage="1" promptTitle="e-card No." prompt="半角数字でお願いします。" sqref="I10:I26"/>
    <dataValidation type="list" allowBlank="1" showInputMessage="1" showErrorMessage="1" promptTitle="e-card" prompt="マイカード使用か、レンタルするかを選んで下さい。" sqref="H10:H26">
      <formula1>"マイカード使用,レンタルする"</formula1>
    </dataValidation>
    <dataValidation allowBlank="1" showInputMessage="1" showErrorMessage="1" promptTitle="生年月日" prompt="「年/月/日」の形で記入して下さい。_x000a_「年」は西暦でお願いします。_x000a_" sqref="E10:E26"/>
    <dataValidation allowBlank="1" showInputMessage="1" showErrorMessage="1" promptTitle="年齢" prompt="自動計算です。_x000a_平成25年3月31日時点の年齢が表示されます。" sqref="F26"/>
    <dataValidation type="list" allowBlank="1" showInputMessage="1" showErrorMessage="1" promptTitle="参加クラス" prompt="選んで下さい。" sqref="G10:G26">
      <formula1>"不参加,M21A,W21A,M35A,W35A,M60A,W60A,B,N,G"</formula1>
    </dataValidation>
    <dataValidation type="list" allowBlank="1" showInputMessage="1" showErrorMessage="1" promptTitle="性別" prompt="選んで下さい。" sqref="D10:D26">
      <formula1>"男,女"</formula1>
    </dataValidation>
    <dataValidation allowBlank="1" showInputMessage="1" showErrorMessage="1" promptTitle="年齢" prompt="自動計算です。_x000a_平成25年3月31日時点の年齢が表示されます。" sqref="F10:F13 F14 F15 F16 F17 F18 F19 F20 F21 F22 F23 F24 F25"/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workbookViewId="0">
      <selection activeCell="B29" sqref="B29"/>
    </sheetView>
  </sheetViews>
  <sheetFormatPr defaultRowHeight="13.5" x14ac:dyDescent="0.15"/>
  <cols>
    <col min="1" max="1" width="6.5" customWidth="1"/>
    <col min="2" max="2" width="13" customWidth="1"/>
    <col min="3" max="3" width="9" customWidth="1"/>
    <col min="6" max="6" width="14.5" customWidth="1"/>
    <col min="7" max="7" width="10.25" customWidth="1"/>
  </cols>
  <sheetData>
    <row r="2" spans="2:7" ht="21" x14ac:dyDescent="0.15">
      <c r="B2" s="62" t="s">
        <v>17</v>
      </c>
    </row>
    <row r="3" spans="2:7" x14ac:dyDescent="0.15">
      <c r="B3" s="29"/>
    </row>
    <row r="4" spans="2:7" ht="41.25" thickBot="1" x14ac:dyDescent="0.2">
      <c r="B4" s="30" t="s">
        <v>18</v>
      </c>
      <c r="C4" s="30" t="s">
        <v>19</v>
      </c>
      <c r="D4" s="30" t="s">
        <v>20</v>
      </c>
      <c r="E4" s="31" t="s">
        <v>48</v>
      </c>
      <c r="F4" s="32"/>
      <c r="G4" s="33" t="s">
        <v>21</v>
      </c>
    </row>
    <row r="5" spans="2:7" ht="14.25" thickTop="1" x14ac:dyDescent="0.15">
      <c r="B5" s="34" t="s">
        <v>22</v>
      </c>
      <c r="C5" s="34" t="s">
        <v>23</v>
      </c>
      <c r="D5" s="35">
        <v>2000</v>
      </c>
      <c r="E5" s="36"/>
      <c r="F5" s="34" t="s">
        <v>24</v>
      </c>
      <c r="G5" s="37">
        <f t="shared" ref="G5:G11" si="0">D5*E5</f>
        <v>0</v>
      </c>
    </row>
    <row r="6" spans="2:7" x14ac:dyDescent="0.15">
      <c r="B6" s="34" t="s">
        <v>25</v>
      </c>
      <c r="C6" s="34" t="s">
        <v>26</v>
      </c>
      <c r="D6" s="38">
        <v>2000</v>
      </c>
      <c r="E6" s="36"/>
      <c r="F6" s="34" t="s">
        <v>24</v>
      </c>
      <c r="G6" s="37">
        <f t="shared" si="0"/>
        <v>0</v>
      </c>
    </row>
    <row r="7" spans="2:7" x14ac:dyDescent="0.15">
      <c r="B7" s="34" t="s">
        <v>27</v>
      </c>
      <c r="C7" s="34" t="s">
        <v>28</v>
      </c>
      <c r="D7" s="38">
        <v>2000</v>
      </c>
      <c r="E7" s="36"/>
      <c r="F7" s="34" t="s">
        <v>24</v>
      </c>
      <c r="G7" s="37">
        <f t="shared" si="0"/>
        <v>0</v>
      </c>
    </row>
    <row r="8" spans="2:7" x14ac:dyDescent="0.15">
      <c r="B8" s="34" t="s">
        <v>29</v>
      </c>
      <c r="C8" s="34" t="s">
        <v>23</v>
      </c>
      <c r="D8" s="38">
        <v>2000</v>
      </c>
      <c r="E8" s="36"/>
      <c r="F8" s="34" t="s">
        <v>24</v>
      </c>
      <c r="G8" s="37">
        <f t="shared" si="0"/>
        <v>0</v>
      </c>
    </row>
    <row r="9" spans="2:7" x14ac:dyDescent="0.15">
      <c r="B9" s="34" t="s">
        <v>44</v>
      </c>
      <c r="C9" s="34" t="s">
        <v>23</v>
      </c>
      <c r="D9" s="38">
        <v>500</v>
      </c>
      <c r="E9" s="36"/>
      <c r="F9" s="34" t="s">
        <v>24</v>
      </c>
      <c r="G9" s="37">
        <f t="shared" si="0"/>
        <v>0</v>
      </c>
    </row>
    <row r="10" spans="2:7" x14ac:dyDescent="0.15">
      <c r="B10" s="34" t="s">
        <v>45</v>
      </c>
      <c r="C10" s="34" t="s">
        <v>46</v>
      </c>
      <c r="D10" s="38">
        <v>1000</v>
      </c>
      <c r="E10" s="36"/>
      <c r="F10" s="34" t="s">
        <v>24</v>
      </c>
      <c r="G10" s="37">
        <f>D10*E10</f>
        <v>0</v>
      </c>
    </row>
    <row r="11" spans="2:7" ht="41.25" thickBot="1" x14ac:dyDescent="0.2">
      <c r="B11" s="34" t="s">
        <v>30</v>
      </c>
      <c r="C11" s="39" t="s">
        <v>31</v>
      </c>
      <c r="D11" s="40">
        <v>300</v>
      </c>
      <c r="E11" s="36"/>
      <c r="F11" s="34" t="s">
        <v>24</v>
      </c>
      <c r="G11" s="37">
        <f t="shared" si="0"/>
        <v>0</v>
      </c>
    </row>
    <row r="12" spans="2:7" ht="14.25" thickTop="1" x14ac:dyDescent="0.15">
      <c r="B12" s="41"/>
      <c r="C12" s="41"/>
      <c r="D12" s="42"/>
      <c r="E12" s="41"/>
      <c r="F12" s="41" t="s">
        <v>40</v>
      </c>
      <c r="G12" s="43">
        <f>SUM(G5:G11)</f>
        <v>0</v>
      </c>
    </row>
    <row r="14" spans="2:7" x14ac:dyDescent="0.15">
      <c r="B14" s="29" t="s">
        <v>32</v>
      </c>
      <c r="C14" s="44"/>
    </row>
    <row r="15" spans="2:7" ht="14.25" thickBot="1" x14ac:dyDescent="0.2">
      <c r="B15" s="32"/>
      <c r="C15" s="30"/>
      <c r="D15" s="30" t="s">
        <v>33</v>
      </c>
      <c r="E15" s="31" t="s">
        <v>34</v>
      </c>
      <c r="F15" s="32"/>
      <c r="G15" s="33"/>
    </row>
    <row r="16" spans="2:7" ht="42" thickTop="1" thickBot="1" x14ac:dyDescent="0.2">
      <c r="B16" s="48" t="s">
        <v>41</v>
      </c>
      <c r="C16" s="49" t="s">
        <v>35</v>
      </c>
      <c r="D16" s="50">
        <v>300</v>
      </c>
      <c r="E16" s="51"/>
      <c r="F16" s="52" t="s">
        <v>42</v>
      </c>
      <c r="G16" s="53">
        <f>D16*E16</f>
        <v>0</v>
      </c>
    </row>
    <row r="17" spans="2:7" ht="14.25" thickTop="1" x14ac:dyDescent="0.15">
      <c r="B17" s="45" t="s">
        <v>36</v>
      </c>
      <c r="C17" s="47"/>
      <c r="D17" s="47"/>
      <c r="E17" s="54"/>
      <c r="F17" s="55"/>
      <c r="G17" s="54"/>
    </row>
    <row r="18" spans="2:7" ht="14.25" thickBot="1" x14ac:dyDescent="0.2">
      <c r="B18" s="56" t="s">
        <v>3</v>
      </c>
      <c r="C18" s="57"/>
      <c r="D18" s="58"/>
      <c r="E18" s="57"/>
      <c r="F18" s="57"/>
      <c r="G18" s="59"/>
    </row>
    <row r="19" spans="2:7" ht="14.25" thickTop="1" x14ac:dyDescent="0.15"/>
    <row r="20" spans="2:7" ht="30.75" customHeight="1" x14ac:dyDescent="0.15">
      <c r="E20" s="78" t="s">
        <v>37</v>
      </c>
      <c r="F20" s="79"/>
      <c r="G20" s="60">
        <f>SUM(G12,G16)</f>
        <v>0</v>
      </c>
    </row>
    <row r="22" spans="2:7" ht="30.75" customHeight="1" x14ac:dyDescent="0.15">
      <c r="E22" s="76" t="s">
        <v>52</v>
      </c>
      <c r="F22" s="77"/>
      <c r="G22" s="63">
        <f>SUM(G12,G16)/2</f>
        <v>0</v>
      </c>
    </row>
    <row r="24" spans="2:7" x14ac:dyDescent="0.15">
      <c r="B24" s="29" t="s">
        <v>38</v>
      </c>
    </row>
    <row r="25" spans="2:7" x14ac:dyDescent="0.15">
      <c r="B25" s="29" t="s">
        <v>47</v>
      </c>
    </row>
    <row r="26" spans="2:7" x14ac:dyDescent="0.15">
      <c r="B26" s="29" t="s">
        <v>39</v>
      </c>
    </row>
    <row r="27" spans="2:7" x14ac:dyDescent="0.15">
      <c r="B27" s="64" t="s">
        <v>53</v>
      </c>
      <c r="C27" s="65"/>
      <c r="D27" s="65"/>
      <c r="E27" s="65"/>
      <c r="F27" s="65"/>
      <c r="G27" s="65"/>
    </row>
    <row r="29" spans="2:7" x14ac:dyDescent="0.15">
      <c r="B29" s="46" t="s">
        <v>43</v>
      </c>
    </row>
    <row r="30" spans="2:7" ht="17.25" x14ac:dyDescent="0.15">
      <c r="B30" s="61" t="s">
        <v>54</v>
      </c>
    </row>
  </sheetData>
  <mergeCells count="2">
    <mergeCell ref="E22:F22"/>
    <mergeCell ref="E20:F20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参加費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kazu</cp:lastModifiedBy>
  <cp:lastPrinted>2011-10-18T13:07:08Z</cp:lastPrinted>
  <dcterms:created xsi:type="dcterms:W3CDTF">2011-05-03T15:43:08Z</dcterms:created>
  <dcterms:modified xsi:type="dcterms:W3CDTF">2011-10-18T13:46:48Z</dcterms:modified>
</cp:coreProperties>
</file>